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RMH - Conduite des Operations\1_OPERATIONS\ENTRETIEN\75\PALAIS ROYAL\AC -Entretien Palais R\Consultation 2025-2025 AC4 et 5\Palais-Royal_lot 5_maçonnerie\CCTP n°5\"/>
    </mc:Choice>
  </mc:AlternateContent>
  <xr:revisionPtr revIDLastSave="0" documentId="13_ncr:1_{92C19852-8799-44CA-978F-B572D3030470}" xr6:coauthVersionLast="47" xr6:coauthVersionMax="47" xr10:uidLastSave="{00000000-0000-0000-0000-000000000000}"/>
  <bookViews>
    <workbookView xWindow="28680" yWindow="-120" windowWidth="29040" windowHeight="15720" xr2:uid="{E326B2B2-332A-4221-8351-762B60E0B282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" l="1"/>
  <c r="G6" i="1"/>
  <c r="G7" i="1"/>
  <c r="G8" i="1"/>
  <c r="G9" i="1"/>
  <c r="G10" i="1"/>
  <c r="G11" i="1"/>
  <c r="G12" i="1"/>
  <c r="G13" i="1"/>
  <c r="G14" i="1"/>
  <c r="G15" i="1"/>
  <c r="G16" i="1"/>
  <c r="G5" i="1"/>
  <c r="G18" i="1" l="1"/>
  <c r="G19" i="1" s="1"/>
</calcChain>
</file>

<file path=xl/sharedStrings.xml><?xml version="1.0" encoding="utf-8"?>
<sst xmlns="http://schemas.openxmlformats.org/spreadsheetml/2006/main" count="49" uniqueCount="39">
  <si>
    <t>m2</t>
  </si>
  <si>
    <t>Prix unitaires HT</t>
  </si>
  <si>
    <t>Unité</t>
  </si>
  <si>
    <t>N°BPU</t>
  </si>
  <si>
    <t>Régénaration et reconditionnement des sols stabilisés avec liant minéral type Enverr’paq® ou similaire</t>
  </si>
  <si>
    <t>4.9</t>
  </si>
  <si>
    <t>Régénaration et reconditionnement des sols stabilisés type Ville de Paris</t>
  </si>
  <si>
    <t>Régénaration et reconditionnement des sols stabilisés</t>
  </si>
  <si>
    <t>ensemble</t>
  </si>
  <si>
    <t>Examen et curage annuel des ovoïdes du Domaine</t>
  </si>
  <si>
    <t>4.8</t>
  </si>
  <si>
    <t>ensemble/1 mois</t>
  </si>
  <si>
    <t>Maintenance journalière anti-graffiti</t>
  </si>
  <si>
    <t>4.7</t>
  </si>
  <si>
    <t>Nettoyage des sous-sols, couloirs des entreprises et locaux</t>
  </si>
  <si>
    <t>4.6</t>
  </si>
  <si>
    <t>Nettoyage annuel des sols historiques</t>
  </si>
  <si>
    <t>4.5</t>
  </si>
  <si>
    <t>Nettoyage approfondi de l'oeuvre les "deux plateaux de Daniel Buren et le plateau de Pol Bury</t>
  </si>
  <si>
    <t>4.4</t>
  </si>
  <si>
    <t>Ecrémage journalier des fontaines Pol Bury compris évacuation des déchets</t>
  </si>
  <si>
    <t>4.3</t>
  </si>
  <si>
    <t>Ecrémage journalier du grand bassin compris évacuation des déchets</t>
  </si>
  <si>
    <t>4.2</t>
  </si>
  <si>
    <t>Nettoyage journalier de l’œuvre « les deux plateaux » de Daniel Buren et le plateau Pol Bury</t>
  </si>
  <si>
    <t>4.1</t>
  </si>
  <si>
    <t>Entretien préventif</t>
  </si>
  <si>
    <t>Quantité</t>
  </si>
  <si>
    <t>Désignation des prestations</t>
  </si>
  <si>
    <t>Art.CCTP</t>
  </si>
  <si>
    <t>Détail quantitatif estimatif Accord-cadre n°5</t>
  </si>
  <si>
    <t>4.10</t>
  </si>
  <si>
    <t>Vidange de la cuve de l'œuvre les "deux plateaux" de Buren</t>
  </si>
  <si>
    <t>Forfait</t>
  </si>
  <si>
    <t>Montant total  € HT</t>
  </si>
  <si>
    <t>Montant total € HT</t>
  </si>
  <si>
    <t>Taux de TVA *</t>
  </si>
  <si>
    <t>Montant total € TTC</t>
  </si>
  <si>
    <t>* Si taux de TVA différent de 20%, le préciser et le justifier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</si>
</sst>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1" xfId="0" applyNumberFormat="1" applyBorder="1" applyAlignment="1">
      <alignment vertical="center"/>
    </xf>
    <xf numFmtId="49" fontId="0" fillId="0" borderId="0" xfId="0" applyNumberFormat="1"/>
    <xf numFmtId="164" fontId="0" fillId="0" borderId="1" xfId="0" applyNumberFormat="1" applyBorder="1"/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0" fillId="2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4" xfId="0" applyFont="1" applyBorder="1"/>
    <xf numFmtId="164" fontId="5" fillId="0" borderId="1" xfId="0" applyNumberFormat="1" applyFont="1" applyBorder="1"/>
    <xf numFmtId="0" fontId="6" fillId="0" borderId="1" xfId="0" applyFont="1" applyBorder="1" applyAlignment="1">
      <alignment horizontal="right"/>
    </xf>
    <xf numFmtId="9" fontId="5" fillId="0" borderId="1" xfId="0" applyNumberFormat="1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13AA8-8028-4E4D-863E-E54D20CB7C71}">
  <sheetPr>
    <pageSetUpPr fitToPage="1"/>
  </sheetPr>
  <dimension ref="A1:G20"/>
  <sheetViews>
    <sheetView tabSelected="1" workbookViewId="0">
      <selection activeCell="I17" sqref="I17"/>
    </sheetView>
  </sheetViews>
  <sheetFormatPr baseColWidth="10" defaultRowHeight="15" x14ac:dyDescent="0.25"/>
  <cols>
    <col min="1" max="1" width="12.140625" customWidth="1"/>
    <col min="2" max="2" width="10" customWidth="1"/>
    <col min="3" max="3" width="47.42578125" customWidth="1"/>
    <col min="4" max="4" width="21.28515625" customWidth="1"/>
    <col min="6" max="6" width="21" customWidth="1"/>
    <col min="7" max="7" width="19.140625" customWidth="1"/>
  </cols>
  <sheetData>
    <row r="1" spans="1:7" ht="26.25" x14ac:dyDescent="0.4">
      <c r="A1" s="9" t="s">
        <v>30</v>
      </c>
    </row>
    <row r="3" spans="1:7" x14ac:dyDescent="0.25">
      <c r="A3" s="1" t="s">
        <v>3</v>
      </c>
      <c r="B3" s="7" t="s">
        <v>29</v>
      </c>
      <c r="C3" s="7" t="s">
        <v>28</v>
      </c>
      <c r="D3" s="7" t="s">
        <v>2</v>
      </c>
      <c r="E3" s="7" t="s">
        <v>27</v>
      </c>
      <c r="F3" s="7" t="s">
        <v>1</v>
      </c>
      <c r="G3" s="7" t="s">
        <v>34</v>
      </c>
    </row>
    <row r="4" spans="1:7" ht="28.5" customHeight="1" x14ac:dyDescent="0.3">
      <c r="A4" s="1"/>
      <c r="B4" s="1"/>
      <c r="C4" s="8" t="s">
        <v>26</v>
      </c>
      <c r="D4" s="7"/>
      <c r="E4" s="11"/>
      <c r="F4" s="12"/>
      <c r="G4" s="12"/>
    </row>
    <row r="5" spans="1:7" ht="28.5" customHeight="1" x14ac:dyDescent="0.25">
      <c r="A5" s="1">
        <v>1</v>
      </c>
      <c r="B5" s="1" t="s">
        <v>25</v>
      </c>
      <c r="C5" s="2" t="s">
        <v>24</v>
      </c>
      <c r="D5" s="1" t="s">
        <v>11</v>
      </c>
      <c r="E5" s="1">
        <v>12</v>
      </c>
      <c r="F5" s="5"/>
      <c r="G5" s="5">
        <f>E5*F5</f>
        <v>0</v>
      </c>
    </row>
    <row r="6" spans="1:7" ht="28.5" customHeight="1" x14ac:dyDescent="0.25">
      <c r="A6" s="1">
        <v>2</v>
      </c>
      <c r="B6" s="1" t="s">
        <v>23</v>
      </c>
      <c r="C6" s="2" t="s">
        <v>22</v>
      </c>
      <c r="D6" s="1" t="s">
        <v>11</v>
      </c>
      <c r="E6" s="1">
        <v>12</v>
      </c>
      <c r="F6" s="5"/>
      <c r="G6" s="5">
        <f t="shared" ref="G6:G16" si="0">E6*F6</f>
        <v>0</v>
      </c>
    </row>
    <row r="7" spans="1:7" ht="28.5" customHeight="1" x14ac:dyDescent="0.25">
      <c r="A7" s="1">
        <v>3</v>
      </c>
      <c r="B7" s="1" t="s">
        <v>21</v>
      </c>
      <c r="C7" s="2" t="s">
        <v>20</v>
      </c>
      <c r="D7" s="1" t="s">
        <v>11</v>
      </c>
      <c r="E7" s="1">
        <v>12</v>
      </c>
      <c r="F7" s="5"/>
      <c r="G7" s="5">
        <f t="shared" si="0"/>
        <v>0</v>
      </c>
    </row>
    <row r="8" spans="1:7" ht="28.5" customHeight="1" x14ac:dyDescent="0.25">
      <c r="A8" s="1">
        <v>4</v>
      </c>
      <c r="B8" s="1" t="s">
        <v>19</v>
      </c>
      <c r="C8" s="2" t="s">
        <v>18</v>
      </c>
      <c r="D8" s="1" t="s">
        <v>8</v>
      </c>
      <c r="E8" s="1">
        <v>2</v>
      </c>
      <c r="F8" s="5"/>
      <c r="G8" s="5">
        <f t="shared" si="0"/>
        <v>0</v>
      </c>
    </row>
    <row r="9" spans="1:7" ht="28.5" customHeight="1" x14ac:dyDescent="0.25">
      <c r="A9" s="1">
        <v>5</v>
      </c>
      <c r="B9" s="1" t="s">
        <v>17</v>
      </c>
      <c r="C9" s="2" t="s">
        <v>16</v>
      </c>
      <c r="D9" s="1" t="s">
        <v>8</v>
      </c>
      <c r="E9" s="1">
        <v>1</v>
      </c>
      <c r="F9" s="5"/>
      <c r="G9" s="5">
        <f t="shared" si="0"/>
        <v>0</v>
      </c>
    </row>
    <row r="10" spans="1:7" ht="28.5" customHeight="1" x14ac:dyDescent="0.25">
      <c r="A10" s="1">
        <v>6</v>
      </c>
      <c r="B10" s="1" t="s">
        <v>15</v>
      </c>
      <c r="C10" s="3" t="s">
        <v>14</v>
      </c>
      <c r="D10" s="1" t="s">
        <v>11</v>
      </c>
      <c r="E10" s="1">
        <v>12</v>
      </c>
      <c r="F10" s="5"/>
      <c r="G10" s="5">
        <f t="shared" si="0"/>
        <v>0</v>
      </c>
    </row>
    <row r="11" spans="1:7" ht="28.5" customHeight="1" x14ac:dyDescent="0.25">
      <c r="A11" s="1">
        <v>7</v>
      </c>
      <c r="B11" s="1" t="s">
        <v>13</v>
      </c>
      <c r="C11" s="2" t="s">
        <v>12</v>
      </c>
      <c r="D11" s="1" t="s">
        <v>11</v>
      </c>
      <c r="E11" s="1">
        <v>12</v>
      </c>
      <c r="F11" s="5"/>
      <c r="G11" s="5">
        <f t="shared" si="0"/>
        <v>0</v>
      </c>
    </row>
    <row r="12" spans="1:7" ht="28.5" customHeight="1" x14ac:dyDescent="0.25">
      <c r="A12" s="1">
        <v>8</v>
      </c>
      <c r="B12" s="1" t="s">
        <v>10</v>
      </c>
      <c r="C12" s="3" t="s">
        <v>9</v>
      </c>
      <c r="D12" s="1" t="s">
        <v>8</v>
      </c>
      <c r="E12" s="1">
        <v>1</v>
      </c>
      <c r="F12" s="5"/>
      <c r="G12" s="5">
        <f t="shared" si="0"/>
        <v>0</v>
      </c>
    </row>
    <row r="13" spans="1:7" ht="28.5" customHeight="1" x14ac:dyDescent="0.25">
      <c r="A13" s="1">
        <v>9</v>
      </c>
      <c r="B13" s="1" t="s">
        <v>5</v>
      </c>
      <c r="C13" s="2" t="s">
        <v>7</v>
      </c>
      <c r="D13" s="1" t="s">
        <v>0</v>
      </c>
      <c r="E13" s="1">
        <v>250</v>
      </c>
      <c r="F13" s="5"/>
      <c r="G13" s="5">
        <f t="shared" si="0"/>
        <v>0</v>
      </c>
    </row>
    <row r="14" spans="1:7" ht="28.5" customHeight="1" x14ac:dyDescent="0.25">
      <c r="A14" s="1">
        <v>10</v>
      </c>
      <c r="B14" s="1" t="s">
        <v>5</v>
      </c>
      <c r="C14" s="6" t="s">
        <v>6</v>
      </c>
      <c r="D14" s="1" t="s">
        <v>0</v>
      </c>
      <c r="E14" s="1">
        <v>100</v>
      </c>
      <c r="F14" s="5"/>
      <c r="G14" s="5">
        <f t="shared" si="0"/>
        <v>0</v>
      </c>
    </row>
    <row r="15" spans="1:7" ht="28.5" customHeight="1" x14ac:dyDescent="0.25">
      <c r="A15" s="1">
        <v>11</v>
      </c>
      <c r="B15" s="1" t="s">
        <v>5</v>
      </c>
      <c r="C15" s="6" t="s">
        <v>4</v>
      </c>
      <c r="D15" s="1" t="s">
        <v>0</v>
      </c>
      <c r="E15" s="1">
        <v>250</v>
      </c>
      <c r="F15" s="5"/>
      <c r="G15" s="5">
        <f t="shared" si="0"/>
        <v>0</v>
      </c>
    </row>
    <row r="16" spans="1:7" ht="28.5" customHeight="1" x14ac:dyDescent="0.25">
      <c r="A16" s="1">
        <v>12</v>
      </c>
      <c r="B16" s="1" t="s">
        <v>31</v>
      </c>
      <c r="C16" s="6" t="s">
        <v>32</v>
      </c>
      <c r="D16" s="1" t="s">
        <v>33</v>
      </c>
      <c r="E16" s="1">
        <v>1</v>
      </c>
      <c r="F16" s="5"/>
      <c r="G16" s="5">
        <f t="shared" si="0"/>
        <v>0</v>
      </c>
    </row>
    <row r="17" spans="3:7" ht="28.5" customHeight="1" x14ac:dyDescent="0.25">
      <c r="C17" s="4"/>
      <c r="D17" s="13" t="s">
        <v>35</v>
      </c>
      <c r="E17" s="14"/>
      <c r="F17" s="15"/>
      <c r="G17" s="16">
        <f>SUM(G5:G16)</f>
        <v>0</v>
      </c>
    </row>
    <row r="18" spans="3:7" s="10" customFormat="1" x14ac:dyDescent="0.25">
      <c r="D18" s="17" t="s">
        <v>36</v>
      </c>
      <c r="E18" s="17"/>
      <c r="F18" s="18">
        <v>0.2</v>
      </c>
      <c r="G18" s="16">
        <f>G17*F18</f>
        <v>0</v>
      </c>
    </row>
    <row r="19" spans="3:7" x14ac:dyDescent="0.25">
      <c r="D19" s="13" t="s">
        <v>37</v>
      </c>
      <c r="E19" s="14"/>
      <c r="F19" s="15"/>
      <c r="G19" s="16">
        <f>ROUNDUP(SUM(G17:G18),2)</f>
        <v>0</v>
      </c>
    </row>
    <row r="20" spans="3:7" x14ac:dyDescent="0.25">
      <c r="D20" s="19" t="s">
        <v>38</v>
      </c>
    </row>
  </sheetData>
  <mergeCells count="3">
    <mergeCell ref="D17:E17"/>
    <mergeCell ref="D18:E18"/>
    <mergeCell ref="D19:E19"/>
  </mergeCells>
  <pageMargins left="0.70866141732283472" right="0.70866141732283472" top="1.9291338582677167" bottom="0.74803149606299213" header="0.31496062992125984" footer="0.31496062992125984"/>
  <pageSetup paperSize="9" scale="91" fitToHeight="0" orientation="landscape" r:id="rId1"/>
  <headerFooter>
    <oddHeader>&amp;L&amp;G&amp;R&amp;"Marianne,Gras"Direction régionale
des affaires culturelles
d'Île-de-France</oddHeader>
    <oddFooter>&amp;L&amp;A&amp;R&amp;P/&amp;N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DRAC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DECHANET-GUT Blandine</dc:creator>
  <cp:lastModifiedBy>MANSIER Yoann</cp:lastModifiedBy>
  <dcterms:created xsi:type="dcterms:W3CDTF">2025-12-11T16:15:36Z</dcterms:created>
  <dcterms:modified xsi:type="dcterms:W3CDTF">2025-12-18T10:23:01Z</dcterms:modified>
</cp:coreProperties>
</file>